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入力シート" sheetId="1" r:id="rId1"/>
  </sheets>
  <definedNames>
    <definedName name="_xlnm.Print_Area" localSheetId="0">'入力シート'!$A$1:$O$34</definedName>
  </definedNames>
  <calcPr fullCalcOnLoad="1"/>
</workbook>
</file>

<file path=xl/sharedStrings.xml><?xml version="1.0" encoding="utf-8"?>
<sst xmlns="http://schemas.openxmlformats.org/spreadsheetml/2006/main" count="64" uniqueCount="31">
  <si>
    <t>活動場所</t>
  </si>
  <si>
    <t>月</t>
  </si>
  <si>
    <t>日</t>
  </si>
  <si>
    <t>曜</t>
  </si>
  <si>
    <t>年</t>
  </si>
  <si>
    <t>活動内容</t>
  </si>
  <si>
    <t>活 動 計 画 表</t>
  </si>
  <si>
    <t>練習</t>
  </si>
  <si>
    <t>開始時間</t>
  </si>
  <si>
    <t>備考</t>
  </si>
  <si>
    <t>京教</t>
  </si>
  <si>
    <t>朝練</t>
  </si>
  <si>
    <t>未定</t>
  </si>
  <si>
    <t xml:space="preserve">練習 </t>
  </si>
  <si>
    <t>　　 2.4回健康診断</t>
  </si>
  <si>
    <t>1.3回健康診断(勧誘12:00)</t>
  </si>
  <si>
    <t>入学式(勧誘)</t>
  </si>
  <si>
    <t>1回オリテ(勧誘12:00)</t>
  </si>
  <si>
    <t>　(勧誘12:00),スポフェス</t>
  </si>
  <si>
    <t>木</t>
  </si>
  <si>
    <t>前期授業開始</t>
  </si>
  <si>
    <t>ビラ配り</t>
  </si>
  <si>
    <t>パフェ会</t>
  </si>
  <si>
    <t>練習試合</t>
  </si>
  <si>
    <t>　  京教</t>
  </si>
  <si>
    <t>　　　国際情報高校</t>
  </si>
  <si>
    <t>パフェ会(3.4回事前指導)　</t>
  </si>
  <si>
    <t>伏見フェスタ</t>
  </si>
  <si>
    <t>水</t>
  </si>
  <si>
    <t>練習試合</t>
  </si>
  <si>
    <t>大教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</si>
</sst>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a"/>
    <numFmt numFmtId="177" formatCode="yyyy/m/d;@"/>
    <numFmt numFmtId="178" formatCode="0_);[Red]\(0\)"/>
    <numFmt numFmtId="179" formatCode="0_ "/>
    <numFmt numFmtId="180" formatCode="aaa"/>
    <numFmt numFmtId="181" formatCode="0.E+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/>
    </xf>
    <xf numFmtId="180" fontId="12" fillId="33" borderId="14" xfId="0" applyNumberFormat="1" applyFont="1" applyFill="1" applyBorder="1" applyAlignment="1" applyProtection="1">
      <alignment horizontal="center" vertical="center"/>
      <protection/>
    </xf>
    <xf numFmtId="20" fontId="12" fillId="33" borderId="14" xfId="0" applyNumberFormat="1" applyFont="1" applyFill="1" applyBorder="1" applyAlignment="1" applyProtection="1">
      <alignment horizontal="center" vertical="center"/>
      <protection locked="0"/>
    </xf>
    <xf numFmtId="20" fontId="13" fillId="33" borderId="15" xfId="0" applyNumberFormat="1" applyFont="1" applyFill="1" applyBorder="1" applyAlignment="1" applyProtection="1">
      <alignment horizontal="center" vertical="center"/>
      <protection/>
    </xf>
    <xf numFmtId="20" fontId="12" fillId="33" borderId="0" xfId="0" applyNumberFormat="1" applyFont="1" applyFill="1" applyBorder="1" applyAlignment="1" applyProtection="1">
      <alignment horizontal="center" vertical="center"/>
      <protection/>
    </xf>
    <xf numFmtId="2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 applyProtection="1">
      <alignment horizontal="center" vertical="center"/>
      <protection/>
    </xf>
    <xf numFmtId="180" fontId="12" fillId="33" borderId="17" xfId="0" applyNumberFormat="1" applyFont="1" applyFill="1" applyBorder="1" applyAlignment="1" applyProtection="1">
      <alignment horizontal="center" vertical="center"/>
      <protection/>
    </xf>
    <xf numFmtId="20" fontId="12" fillId="33" borderId="17" xfId="0" applyNumberFormat="1" applyFont="1" applyFill="1" applyBorder="1" applyAlignment="1" applyProtection="1">
      <alignment horizontal="center" vertical="center"/>
      <protection locked="0"/>
    </xf>
    <xf numFmtId="20" fontId="13" fillId="33" borderId="18" xfId="0" applyNumberFormat="1" applyFont="1" applyFill="1" applyBorder="1" applyAlignment="1" applyProtection="1">
      <alignment horizontal="center" vertical="center"/>
      <protection/>
    </xf>
    <xf numFmtId="20" fontId="13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20" fontId="13" fillId="33" borderId="14" xfId="0" applyNumberFormat="1" applyFont="1" applyFill="1" applyBorder="1" applyAlignment="1" applyProtection="1">
      <alignment horizontal="center" vertical="center"/>
      <protection/>
    </xf>
    <xf numFmtId="20" fontId="13" fillId="33" borderId="17" xfId="0" applyNumberFormat="1" applyFont="1" applyFill="1" applyBorder="1" applyAlignment="1" applyProtection="1">
      <alignment horizontal="center" vertical="center"/>
      <protection/>
    </xf>
    <xf numFmtId="20" fontId="14" fillId="33" borderId="15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180" fontId="12" fillId="0" borderId="14" xfId="0" applyNumberFormat="1" applyFont="1" applyFill="1" applyBorder="1" applyAlignment="1" applyProtection="1">
      <alignment horizontal="center" vertical="center"/>
      <protection/>
    </xf>
    <xf numFmtId="20" fontId="12" fillId="0" borderId="14" xfId="0" applyNumberFormat="1" applyFont="1" applyFill="1" applyBorder="1" applyAlignment="1" applyProtection="1">
      <alignment horizontal="center" vertical="center"/>
      <protection locked="0"/>
    </xf>
    <xf numFmtId="2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20" fontId="15" fillId="0" borderId="15" xfId="0" applyNumberFormat="1" applyFont="1" applyFill="1" applyBorder="1" applyAlignment="1" applyProtection="1">
      <alignment horizontal="center" vertical="center"/>
      <protection/>
    </xf>
    <xf numFmtId="20" fontId="14" fillId="33" borderId="15" xfId="0" applyNumberFormat="1" applyFont="1" applyFill="1" applyBorder="1" applyAlignment="1" applyProtection="1">
      <alignment horizontal="left" vertical="center"/>
      <protection/>
    </xf>
    <xf numFmtId="20" fontId="15" fillId="33" borderId="14" xfId="0" applyNumberFormat="1" applyFont="1" applyFill="1" applyBorder="1" applyAlignment="1" applyProtection="1">
      <alignment horizontal="center" vertical="center"/>
      <protection locked="0"/>
    </xf>
    <xf numFmtId="20" fontId="15" fillId="33" borderId="15" xfId="0" applyNumberFormat="1" applyFont="1" applyFill="1" applyBorder="1" applyAlignment="1" applyProtection="1">
      <alignment horizontal="center" vertical="center"/>
      <protection/>
    </xf>
    <xf numFmtId="20" fontId="12" fillId="34" borderId="14" xfId="0" applyNumberFormat="1" applyFont="1" applyFill="1" applyBorder="1" applyAlignment="1" applyProtection="1">
      <alignment horizontal="center" vertical="center"/>
      <protection locked="0"/>
    </xf>
    <xf numFmtId="20" fontId="12" fillId="34" borderId="0" xfId="0" applyNumberFormat="1" applyFont="1" applyFill="1" applyBorder="1" applyAlignment="1" applyProtection="1">
      <alignment horizontal="center" vertical="center"/>
      <protection/>
    </xf>
    <xf numFmtId="180" fontId="12" fillId="34" borderId="14" xfId="0" applyNumberFormat="1" applyFont="1" applyFill="1" applyBorder="1" applyAlignment="1" applyProtection="1">
      <alignment horizontal="center" vertical="center"/>
      <protection/>
    </xf>
    <xf numFmtId="20" fontId="14" fillId="34" borderId="19" xfId="0" applyNumberFormat="1" applyFont="1" applyFill="1" applyBorder="1" applyAlignment="1" applyProtection="1">
      <alignment horizontal="center" vertical="center"/>
      <protection locked="0"/>
    </xf>
    <xf numFmtId="20" fontId="14" fillId="34" borderId="19" xfId="0" applyNumberFormat="1" applyFont="1" applyFill="1" applyBorder="1" applyAlignment="1" applyProtection="1">
      <alignment vertical="center"/>
      <protection locked="0"/>
    </xf>
    <xf numFmtId="20" fontId="13" fillId="34" borderId="14" xfId="0" applyNumberFormat="1" applyFont="1" applyFill="1" applyBorder="1" applyAlignment="1" applyProtection="1">
      <alignment vertical="center"/>
      <protection locked="0"/>
    </xf>
    <xf numFmtId="20" fontId="14" fillId="0" borderId="15" xfId="0" applyNumberFormat="1" applyFont="1" applyFill="1" applyBorder="1" applyAlignment="1" applyProtection="1">
      <alignment horizontal="center" vertical="center"/>
      <protection/>
    </xf>
    <xf numFmtId="20" fontId="14" fillId="33" borderId="14" xfId="0" applyNumberFormat="1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20" fontId="13" fillId="34" borderId="14" xfId="0" applyNumberFormat="1" applyFont="1" applyFill="1" applyBorder="1" applyAlignment="1" applyProtection="1">
      <alignment horizontal="center" vertical="center"/>
      <protection/>
    </xf>
    <xf numFmtId="20" fontId="13" fillId="34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171450</xdr:rowOff>
    </xdr:from>
    <xdr:to>
      <xdr:col>9</xdr:col>
      <xdr:colOff>1704975</xdr:colOff>
      <xdr:row>10</xdr:row>
      <xdr:rowOff>19050</xdr:rowOff>
    </xdr:to>
    <xdr:sp fLocksText="0">
      <xdr:nvSpPr>
        <xdr:cNvPr id="1" name="テキスト ボックス 10"/>
        <xdr:cNvSpPr txBox="1">
          <a:spLocks noChangeArrowheads="1"/>
        </xdr:cNvSpPr>
      </xdr:nvSpPr>
      <xdr:spPr>
        <a:xfrm>
          <a:off x="4657725" y="438150"/>
          <a:ext cx="19145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257175</xdr:rowOff>
    </xdr:from>
    <xdr:to>
      <xdr:col>7</xdr:col>
      <xdr:colOff>85725</xdr:colOff>
      <xdr:row>10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3295650" y="263842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Normal="68" zoomScaleSheetLayoutView="100" workbookViewId="0" topLeftCell="A1">
      <selection activeCell="F15" sqref="F15"/>
    </sheetView>
  </sheetViews>
  <sheetFormatPr defaultColWidth="9.00390625" defaultRowHeight="13.5"/>
  <cols>
    <col min="1" max="2" width="3.625" style="1" customWidth="1"/>
    <col min="3" max="3" width="17.375" style="1" customWidth="1"/>
    <col min="4" max="4" width="7.125" style="1" hidden="1" customWidth="1"/>
    <col min="5" max="5" width="8.875" style="1" customWidth="1"/>
    <col min="6" max="6" width="8.625" style="1" customWidth="1"/>
    <col min="7" max="7" width="15.00390625" style="1" hidden="1" customWidth="1"/>
    <col min="8" max="8" width="18.125" style="1" customWidth="1"/>
    <col min="9" max="9" width="3.625" style="1" customWidth="1"/>
    <col min="10" max="10" width="27.50390625" style="1" customWidth="1"/>
    <col min="11" max="11" width="5.50390625" style="1" customWidth="1"/>
    <col min="12" max="12" width="8.50390625" style="1" hidden="1" customWidth="1"/>
    <col min="13" max="13" width="2.375" style="1" hidden="1" customWidth="1"/>
    <col min="14" max="15" width="5.50390625" style="1" customWidth="1"/>
    <col min="16" max="16384" width="9.00390625" style="1" customWidth="1"/>
  </cols>
  <sheetData>
    <row r="1" spans="1:10" ht="21">
      <c r="A1" s="59" t="s">
        <v>6</v>
      </c>
      <c r="B1" s="59"/>
      <c r="C1" s="59"/>
      <c r="D1" s="59"/>
      <c r="E1" s="59"/>
      <c r="F1" s="13">
        <v>2015</v>
      </c>
      <c r="G1" s="14"/>
      <c r="H1" s="15" t="s">
        <v>4</v>
      </c>
      <c r="I1" s="34">
        <v>4</v>
      </c>
      <c r="J1" s="16" t="s">
        <v>1</v>
      </c>
    </row>
    <row r="2" spans="1:10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1.75" customHeight="1">
      <c r="A3" s="17" t="s">
        <v>2</v>
      </c>
      <c r="B3" s="18" t="s">
        <v>3</v>
      </c>
      <c r="C3" s="18" t="s">
        <v>5</v>
      </c>
      <c r="D3" s="18"/>
      <c r="E3" s="19" t="s">
        <v>8</v>
      </c>
      <c r="F3" s="35" t="s">
        <v>0</v>
      </c>
      <c r="G3" s="21"/>
      <c r="H3" s="20" t="s">
        <v>9</v>
      </c>
      <c r="I3" s="21"/>
      <c r="J3" s="21"/>
    </row>
    <row r="4" spans="1:10" s="2" customFormat="1" ht="21.75" customHeight="1">
      <c r="A4" s="22">
        <v>1</v>
      </c>
      <c r="B4" s="23">
        <f aca="true" t="shared" si="0" ref="B4:B31">M10</f>
        <v>4</v>
      </c>
      <c r="C4" s="24" t="s">
        <v>13</v>
      </c>
      <c r="D4" s="24"/>
      <c r="E4" s="24">
        <v>0.5416666666666666</v>
      </c>
      <c r="F4" s="36" t="s">
        <v>10</v>
      </c>
      <c r="G4" s="26"/>
      <c r="H4" s="25"/>
      <c r="I4" s="27"/>
      <c r="J4" s="27"/>
    </row>
    <row r="5" spans="1:10" s="2" customFormat="1" ht="21.75" customHeight="1">
      <c r="A5" s="22">
        <v>2</v>
      </c>
      <c r="B5" s="23">
        <f t="shared" si="0"/>
        <v>5</v>
      </c>
      <c r="C5" s="24" t="s">
        <v>7</v>
      </c>
      <c r="D5" s="24"/>
      <c r="E5" s="24">
        <v>0.375</v>
      </c>
      <c r="F5" s="36" t="s">
        <v>10</v>
      </c>
      <c r="G5" s="26"/>
      <c r="H5" s="45" t="s">
        <v>14</v>
      </c>
      <c r="I5" s="28"/>
      <c r="J5" s="28"/>
    </row>
    <row r="6" spans="1:10" s="2" customFormat="1" ht="21.75" customHeight="1">
      <c r="A6" s="22">
        <v>3</v>
      </c>
      <c r="B6" s="23">
        <f t="shared" si="0"/>
        <v>6</v>
      </c>
      <c r="C6" s="24"/>
      <c r="D6" s="24"/>
      <c r="E6" s="24"/>
      <c r="F6" s="36"/>
      <c r="G6" s="26"/>
      <c r="H6" s="38" t="s">
        <v>15</v>
      </c>
      <c r="I6" s="28"/>
      <c r="J6" s="28"/>
    </row>
    <row r="7" spans="1:10" s="2" customFormat="1" ht="21.75" customHeight="1">
      <c r="A7" s="22">
        <v>4</v>
      </c>
      <c r="B7" s="23">
        <f t="shared" si="0"/>
        <v>7</v>
      </c>
      <c r="C7" s="24" t="s">
        <v>7</v>
      </c>
      <c r="D7" s="24"/>
      <c r="E7" s="24">
        <v>0.5416666666666666</v>
      </c>
      <c r="F7" s="36" t="s">
        <v>10</v>
      </c>
      <c r="G7" s="26"/>
      <c r="H7" s="45"/>
      <c r="I7" s="28"/>
      <c r="J7" s="28"/>
    </row>
    <row r="8" spans="1:10" s="6" customFormat="1" ht="21.75" customHeight="1">
      <c r="A8" s="22">
        <v>5</v>
      </c>
      <c r="B8" s="23">
        <f t="shared" si="0"/>
        <v>1</v>
      </c>
      <c r="C8" s="24"/>
      <c r="D8" s="24"/>
      <c r="E8" s="24"/>
      <c r="F8" s="36"/>
      <c r="G8" s="26"/>
      <c r="H8" s="25"/>
      <c r="I8" s="28"/>
      <c r="J8" s="28"/>
    </row>
    <row r="9" spans="1:10" s="7" customFormat="1" ht="21.75" customHeight="1">
      <c r="A9" s="22">
        <v>6</v>
      </c>
      <c r="B9" s="23">
        <f t="shared" si="0"/>
        <v>2</v>
      </c>
      <c r="C9" s="33" t="s">
        <v>7</v>
      </c>
      <c r="D9" s="24"/>
      <c r="E9" s="24" t="s">
        <v>12</v>
      </c>
      <c r="F9" s="36" t="s">
        <v>10</v>
      </c>
      <c r="G9" s="26"/>
      <c r="H9" s="38" t="s">
        <v>16</v>
      </c>
      <c r="I9" s="28"/>
      <c r="J9" s="28"/>
    </row>
    <row r="10" spans="1:13" s="2" customFormat="1" ht="21.75" customHeight="1">
      <c r="A10" s="22">
        <v>7</v>
      </c>
      <c r="B10" s="23">
        <f t="shared" si="0"/>
        <v>3</v>
      </c>
      <c r="C10" s="24"/>
      <c r="D10" s="24"/>
      <c r="E10" s="46"/>
      <c r="F10" s="36"/>
      <c r="G10" s="26"/>
      <c r="H10" s="45" t="s">
        <v>17</v>
      </c>
      <c r="I10" s="28"/>
      <c r="J10" s="28"/>
      <c r="L10" s="3">
        <f>DATE(F1,I1,A4)</f>
        <v>42095</v>
      </c>
      <c r="M10" s="2">
        <f aca="true" t="shared" si="1" ref="M10:M40">WEEKDAY(L10)</f>
        <v>4</v>
      </c>
    </row>
    <row r="11" spans="1:13" s="2" customFormat="1" ht="21.75" customHeight="1">
      <c r="A11" s="22">
        <v>8</v>
      </c>
      <c r="B11" s="23">
        <f t="shared" si="0"/>
        <v>4</v>
      </c>
      <c r="C11" s="24" t="s">
        <v>7</v>
      </c>
      <c r="D11" s="24"/>
      <c r="E11" s="24">
        <v>0.5416666666666666</v>
      </c>
      <c r="F11" s="36" t="s">
        <v>10</v>
      </c>
      <c r="G11" s="26"/>
      <c r="H11" s="45" t="s">
        <v>18</v>
      </c>
      <c r="I11" s="28"/>
      <c r="J11" s="43"/>
      <c r="L11" s="3">
        <f>DATE(F1,I1,A5)</f>
        <v>42096</v>
      </c>
      <c r="M11" s="2">
        <f t="shared" si="1"/>
        <v>5</v>
      </c>
    </row>
    <row r="12" spans="1:13" s="2" customFormat="1" ht="21.75" customHeight="1">
      <c r="A12" s="22">
        <v>9</v>
      </c>
      <c r="B12" s="23" t="s">
        <v>19</v>
      </c>
      <c r="C12" s="24" t="s">
        <v>7</v>
      </c>
      <c r="D12" s="24"/>
      <c r="E12" s="24">
        <v>0.6875</v>
      </c>
      <c r="F12" s="36" t="s">
        <v>10</v>
      </c>
      <c r="G12" s="26"/>
      <c r="H12" s="38" t="s">
        <v>20</v>
      </c>
      <c r="I12" s="28"/>
      <c r="J12" s="28"/>
      <c r="L12" s="3">
        <f>DATE(F1,I1,A6)</f>
        <v>42097</v>
      </c>
      <c r="M12" s="2">
        <f t="shared" si="1"/>
        <v>6</v>
      </c>
    </row>
    <row r="13" spans="1:13" s="2" customFormat="1" ht="21.75" customHeight="1">
      <c r="A13" s="22">
        <v>10</v>
      </c>
      <c r="B13" s="23">
        <f t="shared" si="0"/>
        <v>6</v>
      </c>
      <c r="C13" s="24"/>
      <c r="D13" s="24"/>
      <c r="E13" s="24"/>
      <c r="F13" s="36"/>
      <c r="G13" s="26"/>
      <c r="H13" s="25"/>
      <c r="I13" s="28"/>
      <c r="J13" s="28"/>
      <c r="L13" s="3">
        <f>DATE(F1,I1,A7)</f>
        <v>42098</v>
      </c>
      <c r="M13" s="2">
        <f t="shared" si="1"/>
        <v>7</v>
      </c>
    </row>
    <row r="14" spans="1:13" s="2" customFormat="1" ht="21.75" customHeight="1">
      <c r="A14" s="39">
        <v>11</v>
      </c>
      <c r="B14" s="40">
        <f t="shared" si="0"/>
        <v>7</v>
      </c>
      <c r="C14" s="41" t="s">
        <v>7</v>
      </c>
      <c r="D14" s="41"/>
      <c r="E14" s="48" t="s">
        <v>12</v>
      </c>
      <c r="F14" s="48" t="s">
        <v>12</v>
      </c>
      <c r="G14" s="49"/>
      <c r="H14" s="51" t="s">
        <v>27</v>
      </c>
      <c r="I14" s="28"/>
      <c r="J14" s="28"/>
      <c r="L14" s="3">
        <f>DATE(F1,I1,A8)</f>
        <v>42099</v>
      </c>
      <c r="M14" s="2">
        <f t="shared" si="1"/>
        <v>1</v>
      </c>
    </row>
    <row r="15" spans="1:13" s="2" customFormat="1" ht="21.75" customHeight="1">
      <c r="A15" s="39">
        <v>12</v>
      </c>
      <c r="B15" s="40">
        <f t="shared" si="0"/>
        <v>1</v>
      </c>
      <c r="C15" s="41" t="s">
        <v>29</v>
      </c>
      <c r="D15" s="41"/>
      <c r="E15" s="41">
        <v>0.4166666666666667</v>
      </c>
      <c r="F15" s="42" t="s">
        <v>30</v>
      </c>
      <c r="G15" s="27"/>
      <c r="H15" s="44"/>
      <c r="I15" s="28"/>
      <c r="J15" s="28"/>
      <c r="L15" s="3">
        <f>DATE(F1,I1,A9)</f>
        <v>42100</v>
      </c>
      <c r="M15" s="2">
        <f t="shared" si="1"/>
        <v>2</v>
      </c>
    </row>
    <row r="16" spans="1:13" s="2" customFormat="1" ht="21.75" customHeight="1">
      <c r="A16" s="22">
        <v>13</v>
      </c>
      <c r="B16" s="23">
        <f t="shared" si="0"/>
        <v>2</v>
      </c>
      <c r="C16" s="33" t="s">
        <v>7</v>
      </c>
      <c r="D16" s="24"/>
      <c r="E16" s="24">
        <v>0.6875</v>
      </c>
      <c r="F16" s="36" t="s">
        <v>10</v>
      </c>
      <c r="G16" s="26"/>
      <c r="H16" s="25"/>
      <c r="I16" s="28"/>
      <c r="J16" s="28"/>
      <c r="L16" s="3">
        <f>DATE(F1,I1,A10)</f>
        <v>42101</v>
      </c>
      <c r="M16" s="2">
        <f t="shared" si="1"/>
        <v>3</v>
      </c>
    </row>
    <row r="17" spans="1:13" s="2" customFormat="1" ht="21.75" customHeight="1">
      <c r="A17" s="22">
        <v>14</v>
      </c>
      <c r="B17" s="23">
        <f t="shared" si="0"/>
        <v>3</v>
      </c>
      <c r="C17" s="24"/>
      <c r="D17" s="24"/>
      <c r="E17" s="24"/>
      <c r="F17" s="36"/>
      <c r="G17" s="26"/>
      <c r="H17" s="38" t="s">
        <v>21</v>
      </c>
      <c r="I17" s="28"/>
      <c r="J17" s="28"/>
      <c r="L17" s="3">
        <f>DATE(F1,I1,A11)</f>
        <v>42102</v>
      </c>
      <c r="M17" s="2">
        <f t="shared" si="1"/>
        <v>4</v>
      </c>
    </row>
    <row r="18" spans="1:13" s="2" customFormat="1" ht="21.75" customHeight="1">
      <c r="A18" s="22">
        <v>15</v>
      </c>
      <c r="B18" s="23">
        <f t="shared" si="0"/>
        <v>4</v>
      </c>
      <c r="C18" s="24" t="s">
        <v>11</v>
      </c>
      <c r="D18" s="24"/>
      <c r="E18" s="24">
        <v>0.3020833333333333</v>
      </c>
      <c r="F18" s="36" t="s">
        <v>10</v>
      </c>
      <c r="G18" s="26"/>
      <c r="H18" s="38" t="s">
        <v>22</v>
      </c>
      <c r="I18" s="28"/>
      <c r="J18" s="28"/>
      <c r="L18" s="3">
        <f>DATE(F1,I1,A12)</f>
        <v>42103</v>
      </c>
      <c r="M18" s="2">
        <f t="shared" si="1"/>
        <v>5</v>
      </c>
    </row>
    <row r="19" spans="1:13" s="2" customFormat="1" ht="21.75" customHeight="1">
      <c r="A19" s="22">
        <v>16</v>
      </c>
      <c r="B19" s="23">
        <f t="shared" si="0"/>
        <v>5</v>
      </c>
      <c r="C19" s="24" t="s">
        <v>7</v>
      </c>
      <c r="D19" s="24"/>
      <c r="E19" s="24">
        <v>0.6875</v>
      </c>
      <c r="F19" s="36" t="s">
        <v>10</v>
      </c>
      <c r="G19" s="26"/>
      <c r="H19" s="38"/>
      <c r="I19" s="28"/>
      <c r="J19" s="28"/>
      <c r="L19" s="3">
        <f>DATE(F1,I1,A13)</f>
        <v>42104</v>
      </c>
      <c r="M19" s="2">
        <f t="shared" si="1"/>
        <v>6</v>
      </c>
    </row>
    <row r="20" spans="1:13" s="2" customFormat="1" ht="21.75" customHeight="1">
      <c r="A20" s="22">
        <v>17</v>
      </c>
      <c r="B20" s="23">
        <f t="shared" si="0"/>
        <v>6</v>
      </c>
      <c r="C20" s="24"/>
      <c r="D20" s="24"/>
      <c r="E20" s="24"/>
      <c r="F20" s="36"/>
      <c r="G20" s="26"/>
      <c r="H20" s="25"/>
      <c r="I20" s="28"/>
      <c r="J20" s="28"/>
      <c r="K20" s="5"/>
      <c r="L20" s="3">
        <f>DATE(F1,I1,A14)</f>
        <v>42105</v>
      </c>
      <c r="M20" s="2">
        <f t="shared" si="1"/>
        <v>7</v>
      </c>
    </row>
    <row r="21" spans="1:13" s="2" customFormat="1" ht="21.75" customHeight="1">
      <c r="A21" s="39">
        <v>18</v>
      </c>
      <c r="B21" s="50">
        <f t="shared" si="0"/>
        <v>7</v>
      </c>
      <c r="C21" s="48" t="s">
        <v>23</v>
      </c>
      <c r="D21" s="48"/>
      <c r="E21" s="48">
        <v>0.5416666666666666</v>
      </c>
      <c r="F21" s="53" t="s">
        <v>24</v>
      </c>
      <c r="G21" s="49"/>
      <c r="H21" s="52" t="s">
        <v>25</v>
      </c>
      <c r="I21" s="28"/>
      <c r="J21" s="28"/>
      <c r="L21" s="3">
        <f>DATE(F1,I1,A15)</f>
        <v>42106</v>
      </c>
      <c r="M21" s="2">
        <f t="shared" si="1"/>
        <v>1</v>
      </c>
    </row>
    <row r="22" spans="1:13" s="2" customFormat="1" ht="21.75" customHeight="1">
      <c r="A22" s="22">
        <v>19</v>
      </c>
      <c r="B22" s="23">
        <f t="shared" si="0"/>
        <v>1</v>
      </c>
      <c r="C22" s="24"/>
      <c r="D22" s="24"/>
      <c r="E22" s="24"/>
      <c r="F22" s="36"/>
      <c r="G22" s="26"/>
      <c r="H22" s="25"/>
      <c r="I22" s="28"/>
      <c r="J22" s="28"/>
      <c r="L22" s="3">
        <f>DATE(F1,I1,A16)</f>
        <v>42107</v>
      </c>
      <c r="M22" s="2">
        <f t="shared" si="1"/>
        <v>2</v>
      </c>
    </row>
    <row r="23" spans="1:13" s="2" customFormat="1" ht="21.75" customHeight="1">
      <c r="A23" s="22">
        <v>20</v>
      </c>
      <c r="B23" s="23">
        <f t="shared" si="0"/>
        <v>2</v>
      </c>
      <c r="C23" s="24" t="s">
        <v>7</v>
      </c>
      <c r="D23" s="24"/>
      <c r="E23" s="24">
        <v>0.6875</v>
      </c>
      <c r="F23" s="36" t="s">
        <v>10</v>
      </c>
      <c r="G23" s="26"/>
      <c r="H23" s="38"/>
      <c r="I23" s="28"/>
      <c r="J23" s="28"/>
      <c r="K23" s="5"/>
      <c r="L23" s="3">
        <f>DATE(F1,I1,A17)</f>
        <v>42108</v>
      </c>
      <c r="M23" s="2">
        <f t="shared" si="1"/>
        <v>3</v>
      </c>
    </row>
    <row r="24" spans="1:13" s="2" customFormat="1" ht="21.75" customHeight="1">
      <c r="A24" s="39">
        <v>21</v>
      </c>
      <c r="B24" s="40">
        <f t="shared" si="0"/>
        <v>3</v>
      </c>
      <c r="C24" s="41"/>
      <c r="D24" s="41"/>
      <c r="E24" s="41"/>
      <c r="F24" s="42"/>
      <c r="G24" s="27"/>
      <c r="H24" s="54" t="s">
        <v>21</v>
      </c>
      <c r="I24" s="28"/>
      <c r="J24" s="28"/>
      <c r="L24" s="3">
        <f>DATE(F1,I1,A18)</f>
        <v>42109</v>
      </c>
      <c r="M24" s="2">
        <f t="shared" si="1"/>
        <v>4</v>
      </c>
    </row>
    <row r="25" spans="1:13" s="2" customFormat="1" ht="21.75" customHeight="1">
      <c r="A25" s="22">
        <v>22</v>
      </c>
      <c r="B25" s="23">
        <f t="shared" si="0"/>
        <v>4</v>
      </c>
      <c r="C25" s="24" t="s">
        <v>11</v>
      </c>
      <c r="D25" s="24"/>
      <c r="E25" s="24">
        <v>0.3020833333333333</v>
      </c>
      <c r="F25" s="36" t="s">
        <v>10</v>
      </c>
      <c r="G25" s="26"/>
      <c r="H25" s="55" t="s">
        <v>26</v>
      </c>
      <c r="I25" s="28"/>
      <c r="J25" s="28"/>
      <c r="L25" s="3">
        <f>DATE(F1,I1,A19)</f>
        <v>42110</v>
      </c>
      <c r="M25" s="2">
        <f t="shared" si="1"/>
        <v>5</v>
      </c>
    </row>
    <row r="26" spans="1:13" s="2" customFormat="1" ht="21.75" customHeight="1">
      <c r="A26" s="22">
        <v>23</v>
      </c>
      <c r="B26" s="23">
        <f>M32</f>
        <v>5</v>
      </c>
      <c r="C26" s="24" t="s">
        <v>7</v>
      </c>
      <c r="D26" s="24"/>
      <c r="E26" s="24">
        <v>0.6875</v>
      </c>
      <c r="F26" s="36" t="s">
        <v>10</v>
      </c>
      <c r="G26" s="26"/>
      <c r="H26" s="25"/>
      <c r="I26" s="28"/>
      <c r="J26" s="28"/>
      <c r="L26" s="3">
        <f>DATE(F1,I1,A20)</f>
        <v>42111</v>
      </c>
      <c r="M26" s="2">
        <f t="shared" si="1"/>
        <v>6</v>
      </c>
    </row>
    <row r="27" spans="1:13" s="2" customFormat="1" ht="21.75" customHeight="1">
      <c r="A27" s="22">
        <v>24</v>
      </c>
      <c r="B27" s="23">
        <f>M33</f>
        <v>6</v>
      </c>
      <c r="C27" s="24"/>
      <c r="D27" s="24"/>
      <c r="E27" s="24"/>
      <c r="F27" s="36"/>
      <c r="G27" s="26"/>
      <c r="H27" s="25"/>
      <c r="I27" s="28"/>
      <c r="J27" s="28"/>
      <c r="L27" s="3">
        <f>DATE(F1,I1,A21)</f>
        <v>42112</v>
      </c>
      <c r="M27" s="2">
        <f t="shared" si="1"/>
        <v>7</v>
      </c>
    </row>
    <row r="28" spans="1:13" s="2" customFormat="1" ht="21.75" customHeight="1">
      <c r="A28" s="22">
        <v>25</v>
      </c>
      <c r="B28" s="23">
        <f>M34</f>
        <v>7</v>
      </c>
      <c r="C28" s="24" t="s">
        <v>7</v>
      </c>
      <c r="D28" s="24"/>
      <c r="E28" s="24">
        <v>0.5416666666666666</v>
      </c>
      <c r="F28" s="36" t="s">
        <v>10</v>
      </c>
      <c r="G28" s="26"/>
      <c r="H28" s="25"/>
      <c r="I28" s="28"/>
      <c r="J28" s="28"/>
      <c r="L28" s="3">
        <f>DATE(F1,I1,A22)</f>
        <v>42113</v>
      </c>
      <c r="M28" s="2">
        <f t="shared" si="1"/>
        <v>1</v>
      </c>
    </row>
    <row r="29" spans="1:13" s="2" customFormat="1" ht="21.75" customHeight="1">
      <c r="A29" s="22">
        <v>26</v>
      </c>
      <c r="B29" s="23">
        <f>M35</f>
        <v>1</v>
      </c>
      <c r="C29" s="24"/>
      <c r="D29" s="24"/>
      <c r="E29" s="24"/>
      <c r="F29" s="36"/>
      <c r="G29" s="26"/>
      <c r="H29" s="25"/>
      <c r="I29" s="28"/>
      <c r="J29" s="28"/>
      <c r="L29" s="3">
        <f>DATE(F1,I1,A23)</f>
        <v>42114</v>
      </c>
      <c r="M29" s="2">
        <f t="shared" si="1"/>
        <v>2</v>
      </c>
    </row>
    <row r="30" spans="1:13" s="2" customFormat="1" ht="21.75" customHeight="1">
      <c r="A30" s="22">
        <v>27</v>
      </c>
      <c r="B30" s="23">
        <f t="shared" si="0"/>
        <v>2</v>
      </c>
      <c r="C30" s="24" t="s">
        <v>7</v>
      </c>
      <c r="D30" s="24"/>
      <c r="E30" s="24">
        <v>0.6875</v>
      </c>
      <c r="F30" s="36" t="s">
        <v>10</v>
      </c>
      <c r="G30" s="26"/>
      <c r="H30" s="25"/>
      <c r="I30" s="28"/>
      <c r="J30" s="28"/>
      <c r="L30" s="3">
        <f>DATE(F1,I1,A24)</f>
        <v>42115</v>
      </c>
      <c r="M30" s="2">
        <f t="shared" si="1"/>
        <v>3</v>
      </c>
    </row>
    <row r="31" spans="1:13" s="2" customFormat="1" ht="21.75" customHeight="1">
      <c r="A31" s="22">
        <v>28</v>
      </c>
      <c r="B31" s="23">
        <f t="shared" si="0"/>
        <v>3</v>
      </c>
      <c r="C31" s="24"/>
      <c r="D31" s="24"/>
      <c r="E31" s="24"/>
      <c r="F31" s="36"/>
      <c r="G31" s="26"/>
      <c r="H31" s="25"/>
      <c r="I31" s="28"/>
      <c r="J31" s="28"/>
      <c r="L31" s="3">
        <f>DATE(F1,I1,A25)</f>
        <v>42116</v>
      </c>
      <c r="M31" s="2">
        <f t="shared" si="1"/>
        <v>4</v>
      </c>
    </row>
    <row r="32" spans="1:13" s="2" customFormat="1" ht="21.75" customHeight="1">
      <c r="A32" s="56">
        <v>29</v>
      </c>
      <c r="B32" s="50" t="s">
        <v>28</v>
      </c>
      <c r="C32" s="48" t="s">
        <v>7</v>
      </c>
      <c r="D32" s="48"/>
      <c r="E32" s="48">
        <v>0.5416666666666666</v>
      </c>
      <c r="F32" s="57" t="s">
        <v>10</v>
      </c>
      <c r="G32" s="49"/>
      <c r="H32" s="58"/>
      <c r="I32" s="28"/>
      <c r="J32" s="28"/>
      <c r="L32" s="3">
        <f>DATE(F1,I1,A26)</f>
        <v>42117</v>
      </c>
      <c r="M32" s="2">
        <f t="shared" si="1"/>
        <v>5</v>
      </c>
    </row>
    <row r="33" spans="1:13" s="2" customFormat="1" ht="21.75" customHeight="1">
      <c r="A33" s="22">
        <v>30</v>
      </c>
      <c r="B33" s="23" t="s">
        <v>19</v>
      </c>
      <c r="C33" s="24" t="s">
        <v>7</v>
      </c>
      <c r="D33" s="24"/>
      <c r="E33" s="24">
        <v>0.6875</v>
      </c>
      <c r="F33" s="36" t="s">
        <v>10</v>
      </c>
      <c r="G33" s="26"/>
      <c r="H33" s="47"/>
      <c r="I33" s="28"/>
      <c r="J33" s="28"/>
      <c r="L33" s="3">
        <f>DATE(F1,I1,A27)</f>
        <v>42118</v>
      </c>
      <c r="M33" s="2">
        <f t="shared" si="1"/>
        <v>6</v>
      </c>
    </row>
    <row r="34" spans="1:13" s="2" customFormat="1" ht="21.75" customHeight="1" thickBot="1">
      <c r="A34" s="29"/>
      <c r="B34" s="30"/>
      <c r="C34" s="31"/>
      <c r="D34" s="31"/>
      <c r="E34" s="31"/>
      <c r="F34" s="37"/>
      <c r="G34" s="26"/>
      <c r="H34" s="32"/>
      <c r="I34" s="28"/>
      <c r="J34" s="28"/>
      <c r="L34" s="3">
        <f>DATE(F1,I1,A28)</f>
        <v>42119</v>
      </c>
      <c r="M34" s="2">
        <f t="shared" si="1"/>
        <v>7</v>
      </c>
    </row>
    <row r="35" spans="12:13" s="2" customFormat="1" ht="21" customHeight="1">
      <c r="L35" s="3">
        <f>DATE(F1,I1,A29)</f>
        <v>42120</v>
      </c>
      <c r="M35" s="2">
        <f t="shared" si="1"/>
        <v>1</v>
      </c>
    </row>
    <row r="36" spans="12:13" s="2" customFormat="1" ht="21" customHeight="1">
      <c r="L36" s="3">
        <f>DATE(F1,I1,A30)</f>
        <v>42121</v>
      </c>
      <c r="M36" s="2">
        <f t="shared" si="1"/>
        <v>2</v>
      </c>
    </row>
    <row r="37" spans="12:13" s="2" customFormat="1" ht="21" customHeight="1">
      <c r="L37" s="3">
        <f>DATE(F1,I1,A31)</f>
        <v>42122</v>
      </c>
      <c r="M37" s="2">
        <f t="shared" si="1"/>
        <v>3</v>
      </c>
    </row>
    <row r="38" spans="12:13" s="2" customFormat="1" ht="21" customHeight="1">
      <c r="L38" s="3">
        <f>DATE(F1,I1,A32)</f>
        <v>42123</v>
      </c>
      <c r="M38" s="2">
        <f t="shared" si="1"/>
        <v>4</v>
      </c>
    </row>
    <row r="39" spans="12:13" s="2" customFormat="1" ht="21" customHeight="1">
      <c r="L39" s="3">
        <f>DATE(F1,I1,A33)</f>
        <v>42124</v>
      </c>
      <c r="M39" s="2">
        <f t="shared" si="1"/>
        <v>5</v>
      </c>
    </row>
    <row r="40" spans="12:13" s="2" customFormat="1" ht="21" customHeight="1">
      <c r="L40" s="3">
        <f>DATE(F1,I1,A34)</f>
        <v>42094</v>
      </c>
      <c r="M40" s="2">
        <f t="shared" si="1"/>
        <v>3</v>
      </c>
    </row>
    <row r="41" spans="1:10" ht="10.5" customHeight="1">
      <c r="A41" s="8"/>
      <c r="B41" s="5"/>
      <c r="C41" s="8"/>
      <c r="D41" s="8"/>
      <c r="E41" s="5"/>
      <c r="F41" s="5"/>
      <c r="G41" s="5"/>
      <c r="H41" s="5"/>
      <c r="I41" s="5"/>
      <c r="J41" s="5"/>
    </row>
    <row r="42" spans="1:10" ht="13.5">
      <c r="A42" s="11"/>
      <c r="B42" s="11"/>
      <c r="C42" s="12"/>
      <c r="D42" s="12"/>
      <c r="E42" s="12"/>
      <c r="F42" s="12"/>
      <c r="G42" s="12"/>
      <c r="H42" s="12"/>
      <c r="I42" s="12"/>
      <c r="J42" s="12"/>
    </row>
    <row r="43" spans="1:10" ht="13.5">
      <c r="A43" s="9"/>
      <c r="B43" s="9"/>
      <c r="C43" s="10"/>
      <c r="D43" s="10"/>
      <c r="E43" s="10"/>
      <c r="F43" s="10"/>
      <c r="G43" s="10"/>
      <c r="H43" s="10"/>
      <c r="I43" s="10"/>
      <c r="J43" s="10"/>
    </row>
    <row r="44" spans="1:10" ht="13.5">
      <c r="A44" s="9"/>
      <c r="B44" s="9"/>
      <c r="C44" s="10"/>
      <c r="D44" s="10"/>
      <c r="E44" s="10"/>
      <c r="F44" s="10"/>
      <c r="G44" s="10"/>
      <c r="H44" s="10"/>
      <c r="I44" s="10"/>
      <c r="J44" s="10"/>
    </row>
    <row r="45" ht="13.5">
      <c r="E45" s="4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1">
    <mergeCell ref="A1:E1"/>
  </mergeCells>
  <conditionalFormatting sqref="A4:C34 C17:D19 C22:D26 C29:D33 D8:D33 E4:G13 E15:G20 E14 G14 E22:G34 E21 G21">
    <cfRule type="expression" priority="3" dxfId="0" stopIfTrue="1">
      <formula>WEEKDAY($M10)=1</formula>
    </cfRule>
    <cfRule type="expression" priority="4" dxfId="0" stopIfTrue="1">
      <formula>WEEKDAY($M10)=7</formula>
    </cfRule>
  </conditionalFormatting>
  <conditionalFormatting sqref="H4:H13 H15:H20 H22:H34">
    <cfRule type="expression" priority="1" dxfId="0" stopIfTrue="1">
      <formula>WEEKDAY($M10)=1</formula>
    </cfRule>
    <cfRule type="expression" priority="2" dxfId="0" stopIfTrue="1">
      <formula>WEEKDAY($M10)=7</formula>
    </cfRule>
  </conditionalFormatting>
  <dataValidations count="1">
    <dataValidation allowBlank="1" showErrorMessage="1" sqref="A1"/>
  </dataValidations>
  <printOptions horizontalCentered="1"/>
  <pageMargins left="0.3937007874015748" right="0.3937007874015748" top="0.7874015748031497" bottom="0.3937007874015748" header="0.4724409448818898" footer="0.3937007874015748"/>
  <pageSetup fitToWidth="0" fitToHeight="1" horizontalDpi="300" verticalDpi="3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実香</dc:creator>
  <cp:keywords/>
  <dc:description/>
  <cp:lastModifiedBy>情報処理センター</cp:lastModifiedBy>
  <cp:lastPrinted>2015-02-23T06:51:56Z</cp:lastPrinted>
  <dcterms:created xsi:type="dcterms:W3CDTF">2005-02-07T09:10:45Z</dcterms:created>
  <dcterms:modified xsi:type="dcterms:W3CDTF">2015-03-25T05:42:12Z</dcterms:modified>
  <cp:category/>
  <cp:version/>
  <cp:contentType/>
  <cp:contentStatus/>
</cp:coreProperties>
</file>